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690" windowHeight="11070"/>
  </bookViews>
  <sheets>
    <sheet name="Výhle 2019-2020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8" l="1"/>
  <c r="C27" i="8"/>
  <c r="C15" i="8"/>
  <c r="C37" i="8" l="1"/>
  <c r="C36" i="8" l="1"/>
  <c r="C38" i="8" s="1"/>
  <c r="E37" i="8" l="1"/>
  <c r="E27" i="8"/>
  <c r="E15" i="8"/>
  <c r="E36" i="8" l="1"/>
  <c r="E38" i="8" s="1"/>
  <c r="D37" i="8"/>
  <c r="D27" i="8"/>
  <c r="D15" i="8"/>
  <c r="D36" i="8" l="1"/>
  <c r="D38" i="8" s="1"/>
</calcChain>
</file>

<file path=xl/sharedStrings.xml><?xml version="1.0" encoding="utf-8"?>
<sst xmlns="http://schemas.openxmlformats.org/spreadsheetml/2006/main" count="123" uniqueCount="87">
  <si>
    <t>Náklady celkem</t>
  </si>
  <si>
    <t>Výnosy celkem</t>
  </si>
  <si>
    <t xml:space="preserve">Datum: </t>
  </si>
  <si>
    <t xml:space="preserve">Za správnost strany 1 a 2 podpis ředitele p.o. a razítko: </t>
  </si>
  <si>
    <t>Název příspěvkové organizace:</t>
  </si>
  <si>
    <t>Spotřeba energií</t>
  </si>
  <si>
    <t>Ostatní náklady</t>
  </si>
  <si>
    <t>Ostatní služby</t>
  </si>
  <si>
    <t>Mzdové náklady</t>
  </si>
  <si>
    <t xml:space="preserve">Odpisy dlouhodobého majetku </t>
  </si>
  <si>
    <t>Vlastní výnosy</t>
  </si>
  <si>
    <t xml:space="preserve">Výnosy vybraných místn. vl. institucí z transferů
  </t>
  </si>
  <si>
    <t>Ostatní výnosy</t>
  </si>
  <si>
    <t>Doplňková činnost</t>
  </si>
  <si>
    <t>Spotřeba materiálu, náklady z DDM</t>
  </si>
  <si>
    <t>Položka</t>
  </si>
  <si>
    <r>
      <t xml:space="preserve">Poznámky k vyplnění jednotlivých řádků </t>
    </r>
    <r>
      <rPr>
        <sz val="11"/>
        <color theme="1"/>
        <rFont val="Calibri"/>
        <family val="2"/>
        <charset val="238"/>
        <scheme val="minor"/>
      </rPr>
      <t>(převodník k Pracovnímu návrhu rozpočtu na rok 2018)</t>
    </r>
    <r>
      <rPr>
        <b/>
        <sz val="11"/>
        <color theme="1"/>
        <rFont val="Calibri"/>
        <family val="2"/>
        <charset val="238"/>
        <scheme val="minor"/>
      </rPr>
      <t>:</t>
    </r>
  </si>
  <si>
    <t>Položka v Pracovním návrhu rozpočtu 2018 (s. účet)</t>
  </si>
  <si>
    <t>502-503</t>
  </si>
  <si>
    <t>Opravy a udržování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</si>
  <si>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</si>
  <si>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t>z toho majetek pořízený zcela nebo částečně z inv. transferu</t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</si>
  <si>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</si>
  <si>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t>518 + 516</t>
  </si>
  <si>
    <r>
      <t xml:space="preserve">504 + 512 + 513 + 527 </t>
    </r>
    <r>
      <rPr>
        <b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</si>
  <si>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HČ</t>
  </si>
  <si>
    <t>Náklady - Hlavní činnost</t>
  </si>
  <si>
    <t>Výnosy - Hlavní činnost</t>
  </si>
  <si>
    <t>601 + 602 + 603 + 604 + 609 + 649</t>
  </si>
  <si>
    <t>Čerpání fondů</t>
  </si>
  <si>
    <t>z toho čerpání rezervního fondu k dalšímu rozvoji</t>
  </si>
  <si>
    <t>z toho čerpání fondu investic na opravy a údržbu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</si>
  <si>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</si>
  <si>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</si>
  <si>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</si>
  <si>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t>z toho poskytovatel - MmÚ</t>
  </si>
  <si>
    <t>z toho poskytovatel - Ústecký kraj</t>
  </si>
  <si>
    <t>z toho časové rozlišení přijatého investičního transferu</t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</si>
  <si>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</si>
  <si>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</si>
  <si>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</si>
  <si>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</si>
  <si>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ND1</t>
  </si>
  <si>
    <t>Výnosy celkem HČ</t>
  </si>
  <si>
    <t>VD1</t>
  </si>
  <si>
    <t>Náklady celkem DČ</t>
  </si>
  <si>
    <t>Výnosy celkem DČ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</si>
  <si>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</si>
  <si>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Výsledek hospodaření za hlavní činnost</t>
  </si>
  <si>
    <t>Výsledek hospodaření za doplňkovou činnost</t>
  </si>
  <si>
    <t>Celkový výsledek hospodaření za p.o.</t>
  </si>
  <si>
    <t>N 1</t>
  </si>
  <si>
    <t>N 2</t>
  </si>
  <si>
    <t>N 3</t>
  </si>
  <si>
    <t>N 4</t>
  </si>
  <si>
    <t>N 5</t>
  </si>
  <si>
    <t>N 6</t>
  </si>
  <si>
    <t>N 6a</t>
  </si>
  <si>
    <t>N 7</t>
  </si>
  <si>
    <t>N 8</t>
  </si>
  <si>
    <t>V 1</t>
  </si>
  <si>
    <t>V 2</t>
  </si>
  <si>
    <t>V 2a</t>
  </si>
  <si>
    <t>V 2b</t>
  </si>
  <si>
    <t>V 3</t>
  </si>
  <si>
    <t>V 3a</t>
  </si>
  <si>
    <t>V 3b</t>
  </si>
  <si>
    <t>V 3d</t>
  </si>
  <si>
    <t>V 4</t>
  </si>
  <si>
    <t>V 5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</si>
  <si>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</si>
  <si>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V 3c</t>
  </si>
  <si>
    <t xml:space="preserve">v tis. Kč </t>
  </si>
  <si>
    <t>v tis. Kč</t>
  </si>
  <si>
    <t>ROK
2019</t>
  </si>
  <si>
    <t>ROK
2020</t>
  </si>
  <si>
    <t xml:space="preserve">Výsledek hospodaření </t>
  </si>
  <si>
    <t>IČO:</t>
  </si>
  <si>
    <t xml:space="preserve">Upozornění: </t>
  </si>
  <si>
    <t xml:space="preserve">Pokud je řádek označen malým písmenem abecedy např. V 3a, jedná se o řádek s informativním údajem, který </t>
  </si>
  <si>
    <t>ROK
2018</t>
  </si>
  <si>
    <t>vyjadřuje údaj z nadřazeného celkového řádku V 3.</t>
  </si>
  <si>
    <t>Mateřská škola Pohádka, Ústí nad Labem, Bezručova 322/7, příspěvková organizace</t>
  </si>
  <si>
    <t>Rozpočet
2018</t>
  </si>
  <si>
    <t>Datum zpracování: 28.10.2017</t>
  </si>
  <si>
    <t>Zpracoval: Zoulová</t>
  </si>
  <si>
    <t>Schválený střednědobý výhled rozpočtu příspěvkové organizace  v letech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</si>
</sst>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104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Protection="1">
      <protection hidden="1"/>
    </xf>
    <xf numFmtId="0" fontId="2" fillId="0" borderId="9" xfId="0" applyFont="1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2" fillId="0" borderId="9" xfId="0" applyFont="1" applyFill="1" applyBorder="1" applyAlignment="1" applyProtection="1">
      <protection hidden="1"/>
    </xf>
    <xf numFmtId="0" fontId="0" fillId="0" borderId="9" xfId="0" applyFont="1" applyFill="1" applyBorder="1" applyProtection="1"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7" fillId="0" borderId="3" xfId="0" applyFont="1" applyFill="1" applyBorder="1" applyProtection="1">
      <protection hidden="1"/>
    </xf>
    <xf numFmtId="0" fontId="7" fillId="0" borderId="5" xfId="0" applyFont="1" applyFill="1" applyBorder="1" applyProtection="1">
      <protection hidden="1"/>
    </xf>
    <xf numFmtId="0" fontId="0" fillId="0" borderId="9" xfId="0" applyFont="1" applyFill="1" applyBorder="1" applyAlignment="1" applyProtection="1">
      <protection hidden="1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4" fontId="2" fillId="0" borderId="3" xfId="0" applyNumberFormat="1" applyFont="1" applyFill="1" applyBorder="1" applyAlignment="1" applyProtection="1">
      <protection hidden="1"/>
    </xf>
    <xf numFmtId="4" fontId="2" fillId="0" borderId="5" xfId="0" applyNumberFormat="1" applyFont="1" applyFill="1" applyBorder="1" applyAlignment="1" applyProtection="1">
      <protection hidden="1"/>
    </xf>
    <xf numFmtId="4" fontId="0" fillId="0" borderId="6" xfId="0" applyNumberFormat="1" applyBorder="1" applyAlignment="1" applyProtection="1">
      <alignment horizontal="right"/>
      <protection hidden="1"/>
    </xf>
    <xf numFmtId="0" fontId="0" fillId="0" borderId="18" xfId="0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hidden="1"/>
    </xf>
    <xf numFmtId="0" fontId="0" fillId="0" borderId="18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4" xfId="0" applyBorder="1" applyAlignment="1" applyProtection="1">
      <alignment horizontal="left"/>
      <protection hidden="1"/>
    </xf>
    <xf numFmtId="0" fontId="0" fillId="0" borderId="19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27" xfId="0" applyBorder="1" applyProtection="1"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vertical="top" indent="1"/>
      <protection hidden="1"/>
    </xf>
    <xf numFmtId="0" fontId="0" fillId="0" borderId="23" xfId="0" applyBorder="1" applyAlignment="1" applyProtection="1">
      <alignment horizontal="left" indent="1"/>
      <protection hidden="1"/>
    </xf>
    <xf numFmtId="0" fontId="0" fillId="0" borderId="4" xfId="0" applyFill="1" applyBorder="1" applyAlignment="1" applyProtection="1">
      <alignment horizontal="left" vertical="center" indent="1"/>
      <protection hidden="1"/>
    </xf>
    <xf numFmtId="0" fontId="0" fillId="0" borderId="6" xfId="0" applyFill="1" applyBorder="1" applyAlignment="1" applyProtection="1">
      <alignment horizontal="left" vertical="center" indent="1"/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2" fillId="0" borderId="13" xfId="0" applyFont="1" applyFill="1" applyBorder="1" applyAlignment="1" applyProtection="1">
      <alignment horizontal="left" vertical="center" indent="1"/>
      <protection hidden="1"/>
    </xf>
    <xf numFmtId="0" fontId="0" fillId="0" borderId="3" xfId="0" applyFill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8" fillId="0" borderId="28" xfId="0" applyFont="1" applyBorder="1" applyAlignment="1" applyProtection="1">
      <alignment vertical="center"/>
      <protection hidden="1"/>
    </xf>
    <xf numFmtId="0" fontId="8" fillId="0" borderId="29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7" fillId="0" borderId="7" xfId="0" applyFont="1" applyFill="1" applyBorder="1" applyProtection="1">
      <protection hidden="1"/>
    </xf>
    <xf numFmtId="0" fontId="2" fillId="0" borderId="31" xfId="0" applyFont="1" applyBorder="1" applyAlignment="1" applyProtection="1">
      <alignment horizontal="left" vertical="center" indent="1"/>
      <protection hidden="1"/>
    </xf>
    <xf numFmtId="0" fontId="8" fillId="0" borderId="7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0" fontId="2" fillId="0" borderId="31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Protection="1"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4" fontId="0" fillId="0" borderId="4" xfId="0" applyNumberFormat="1" applyFont="1" applyFill="1" applyBorder="1" applyAlignment="1" applyProtection="1">
      <alignment horizontal="right"/>
      <protection hidden="1"/>
    </xf>
    <xf numFmtId="4" fontId="0" fillId="0" borderId="6" xfId="0" applyNumberFormat="1" applyFont="1" applyFill="1" applyBorder="1" applyAlignment="1" applyProtection="1">
      <alignment horizontal="right"/>
      <protection hidden="1"/>
    </xf>
    <xf numFmtId="4" fontId="0" fillId="0" borderId="4" xfId="0" applyNumberFormat="1" applyFont="1" applyFill="1" applyBorder="1" applyAlignment="1" applyProtection="1">
      <alignment horizontal="right"/>
      <protection locked="0" hidden="1"/>
    </xf>
    <xf numFmtId="4" fontId="0" fillId="0" borderId="11" xfId="0" applyNumberFormat="1" applyFont="1" applyFill="1" applyBorder="1" applyAlignment="1" applyProtection="1">
      <alignment horizontal="right"/>
      <protection locked="0" hidden="1"/>
    </xf>
    <xf numFmtId="4" fontId="0" fillId="0" borderId="3" xfId="0" applyNumberFormat="1" applyFont="1" applyFill="1" applyBorder="1" applyAlignment="1" applyProtection="1">
      <alignment horizontal="right"/>
      <protection locked="0" hidden="1"/>
    </xf>
    <xf numFmtId="4" fontId="0" fillId="0" borderId="6" xfId="0" applyNumberFormat="1" applyFont="1" applyFill="1" applyBorder="1" applyAlignment="1" applyProtection="1">
      <alignment horizontal="right"/>
      <protection locked="0" hidden="1"/>
    </xf>
    <xf numFmtId="4" fontId="7" fillId="0" borderId="3" xfId="0" applyNumberFormat="1" applyFont="1" applyFill="1" applyBorder="1" applyProtection="1">
      <protection hidden="1"/>
    </xf>
    <xf numFmtId="4" fontId="7" fillId="0" borderId="5" xfId="0" applyNumberFormat="1" applyFont="1" applyFill="1" applyBorder="1" applyProtection="1">
      <protection hidden="1"/>
    </xf>
    <xf numFmtId="0" fontId="7" fillId="2" borderId="14" xfId="0" applyFont="1" applyFill="1" applyBorder="1" applyAlignment="1" applyProtection="1">
      <alignment vertical="center"/>
      <protection hidden="1"/>
    </xf>
    <xf numFmtId="4" fontId="2" fillId="2" borderId="13" xfId="0" applyNumberFormat="1" applyFont="1" applyFill="1" applyBorder="1" applyAlignment="1" applyProtection="1">
      <alignment horizontal="right" vertical="center"/>
      <protection hidden="1"/>
    </xf>
    <xf numFmtId="4" fontId="2" fillId="2" borderId="13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locked="0"/>
    </xf>
    <xf numFmtId="4" fontId="0" fillId="0" borderId="4" xfId="0" applyNumberFormat="1" applyFill="1" applyBorder="1" applyAlignment="1" applyProtection="1">
      <alignment horizontal="right"/>
      <protection hidden="1"/>
    </xf>
    <xf numFmtId="4" fontId="0" fillId="0" borderId="6" xfId="0" applyNumberFormat="1" applyFill="1" applyBorder="1" applyAlignment="1" applyProtection="1">
      <alignment horizontal="right"/>
      <protection hidden="1"/>
    </xf>
    <xf numFmtId="4" fontId="0" fillId="0" borderId="4" xfId="0" applyNumberFormat="1" applyFill="1" applyBorder="1" applyAlignment="1" applyProtection="1">
      <alignment horizontal="right"/>
      <protection locked="0" hidden="1"/>
    </xf>
    <xf numFmtId="4" fontId="0" fillId="0" borderId="11" xfId="0" applyNumberFormat="1" applyFill="1" applyBorder="1" applyAlignment="1" applyProtection="1">
      <alignment horizontal="right"/>
      <protection locked="0" hidden="1"/>
    </xf>
    <xf numFmtId="4" fontId="2" fillId="0" borderId="13" xfId="0" applyNumberFormat="1" applyFont="1" applyFill="1" applyBorder="1" applyAlignment="1" applyProtection="1">
      <alignment horizontal="right" vertical="center"/>
      <protection hidden="1"/>
    </xf>
    <xf numFmtId="4" fontId="0" fillId="0" borderId="3" xfId="0" applyNumberFormat="1" applyFill="1" applyBorder="1" applyAlignment="1" applyProtection="1">
      <alignment horizontal="right"/>
      <protection locked="0" hidden="1"/>
    </xf>
    <xf numFmtId="4" fontId="0" fillId="0" borderId="6" xfId="0" applyNumberFormat="1" applyFill="1" applyBorder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wrapText="1"/>
      <protection hidden="1"/>
    </xf>
    <xf numFmtId="0" fontId="0" fillId="0" borderId="18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indent="1"/>
      <protection hidden="1"/>
    </xf>
    <xf numFmtId="0" fontId="2" fillId="0" borderId="16" xfId="0" applyFont="1" applyBorder="1" applyAlignment="1" applyProtection="1">
      <alignment horizontal="left" indent="1"/>
      <protection hidden="1"/>
    </xf>
    <xf numFmtId="0" fontId="2" fillId="0" borderId="12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2" borderId="14" xfId="0" applyFont="1" applyFill="1" applyBorder="1" applyAlignment="1" applyProtection="1">
      <alignment horizontal="left" indent="1"/>
      <protection hidden="1"/>
    </xf>
    <xf numFmtId="0" fontId="2" fillId="2" borderId="20" xfId="0" applyFont="1" applyFill="1" applyBorder="1" applyAlignment="1" applyProtection="1">
      <alignment horizontal="left" indent="1"/>
      <protection hidden="1"/>
    </xf>
  </cellXfs>
  <cellStyles count="3">
    <cellStyle name="Normální" xfId="0" builtinId="0"/>
    <cellStyle name="normální 2" xfId="1"/>
    <cellStyle name="Styl 1" xfId="2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9F9F9"/>
      <color rgb="FFDBE9F5"/>
      <color rgb="FFDEEBF6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showGridLines="0" tabSelected="1" zoomScaleNormal="100" workbookViewId="0"/>
  </sheetViews>
  <sheetFormatPr defaultRowHeight="15" x14ac:dyDescent="0.25"/>
  <cols>
    <col min="1" max="1" width="8.28515625" style="5" customWidth="1"/>
    <col min="2" max="2" width="53.7109375" style="5" customWidth="1"/>
    <col min="3" max="5" width="15.7109375" style="5" customWidth="1"/>
    <col min="6" max="16384" width="9.140625" style="5"/>
  </cols>
  <sheetData>
    <row r="1" spans="1:6" ht="15.75" x14ac:dyDescent="0.25">
      <c r="A1" s="8" t="s">
        <v>86</v>
      </c>
      <c r="B1" s="8"/>
      <c r="C1" s="8"/>
      <c r="D1" s="8"/>
      <c r="E1" s="8"/>
      <c r="F1" s="8"/>
    </row>
    <row r="2" spans="1:6" x14ac:dyDescent="0.25">
      <c r="A2" s="93" t="s">
        <v>4</v>
      </c>
      <c r="B2" s="93"/>
      <c r="C2" s="93"/>
      <c r="D2" s="93"/>
      <c r="E2" s="93"/>
      <c r="F2" s="6"/>
    </row>
    <row r="3" spans="1:6" x14ac:dyDescent="0.25">
      <c r="A3" s="85" t="s">
        <v>82</v>
      </c>
      <c r="B3" s="23"/>
      <c r="C3" s="23"/>
      <c r="D3" s="23"/>
      <c r="E3" s="23"/>
      <c r="F3" s="6"/>
    </row>
    <row r="4" spans="1:6" x14ac:dyDescent="0.25">
      <c r="A4" s="7" t="s">
        <v>77</v>
      </c>
      <c r="B4" s="7">
        <v>72744651</v>
      </c>
      <c r="C4" s="23"/>
      <c r="D4" s="7"/>
      <c r="E4" s="7"/>
      <c r="F4" s="6"/>
    </row>
    <row r="5" spans="1:6" ht="15.75" thickBot="1" x14ac:dyDescent="0.3">
      <c r="D5" s="27"/>
      <c r="E5" s="27" t="s">
        <v>72</v>
      </c>
    </row>
    <row r="6" spans="1:6" ht="34.5" customHeight="1" thickBot="1" x14ac:dyDescent="0.3">
      <c r="A6" s="11" t="s">
        <v>15</v>
      </c>
      <c r="B6" s="69" t="s">
        <v>26</v>
      </c>
      <c r="C6" s="12" t="s">
        <v>80</v>
      </c>
      <c r="D6" s="12" t="s">
        <v>74</v>
      </c>
      <c r="E6" s="12" t="s">
        <v>75</v>
      </c>
    </row>
    <row r="7" spans="1:6" ht="15.75" thickTop="1" x14ac:dyDescent="0.25">
      <c r="A7" s="49" t="s">
        <v>51</v>
      </c>
      <c r="B7" s="15" t="s">
        <v>14</v>
      </c>
      <c r="C7" s="86">
        <v>587</v>
      </c>
      <c r="D7" s="74">
        <v>610</v>
      </c>
      <c r="E7" s="74">
        <v>625</v>
      </c>
    </row>
    <row r="8" spans="1:6" x14ac:dyDescent="0.25">
      <c r="A8" s="49" t="s">
        <v>52</v>
      </c>
      <c r="B8" s="15" t="s">
        <v>5</v>
      </c>
      <c r="C8" s="86">
        <v>284</v>
      </c>
      <c r="D8" s="74">
        <v>312</v>
      </c>
      <c r="E8" s="74">
        <v>327</v>
      </c>
    </row>
    <row r="9" spans="1:6" x14ac:dyDescent="0.25">
      <c r="A9" s="49" t="s">
        <v>53</v>
      </c>
      <c r="B9" s="15" t="s">
        <v>19</v>
      </c>
      <c r="C9" s="86">
        <v>49</v>
      </c>
      <c r="D9" s="74">
        <v>54</v>
      </c>
      <c r="E9" s="74">
        <v>60</v>
      </c>
    </row>
    <row r="10" spans="1:6" x14ac:dyDescent="0.25">
      <c r="A10" s="49" t="s">
        <v>54</v>
      </c>
      <c r="B10" s="15" t="s">
        <v>7</v>
      </c>
      <c r="C10" s="86">
        <v>208</v>
      </c>
      <c r="D10" s="74">
        <v>215</v>
      </c>
      <c r="E10" s="74">
        <v>220</v>
      </c>
    </row>
    <row r="11" spans="1:6" x14ac:dyDescent="0.25">
      <c r="A11" s="50" t="s">
        <v>55</v>
      </c>
      <c r="B11" s="24" t="s">
        <v>8</v>
      </c>
      <c r="C11" s="87">
        <v>4100</v>
      </c>
      <c r="D11" s="75">
        <v>4610</v>
      </c>
      <c r="E11" s="75">
        <v>5070</v>
      </c>
    </row>
    <row r="12" spans="1:6" x14ac:dyDescent="0.25">
      <c r="A12" s="49" t="s">
        <v>56</v>
      </c>
      <c r="B12" s="15" t="s">
        <v>9</v>
      </c>
      <c r="C12" s="86">
        <v>85</v>
      </c>
      <c r="D12" s="74">
        <v>85</v>
      </c>
      <c r="E12" s="74">
        <v>85</v>
      </c>
    </row>
    <row r="13" spans="1:6" x14ac:dyDescent="0.25">
      <c r="A13" s="49" t="s">
        <v>57</v>
      </c>
      <c r="B13" s="18" t="s">
        <v>21</v>
      </c>
      <c r="C13" s="88">
        <v>0</v>
      </c>
      <c r="D13" s="76">
        <v>0</v>
      </c>
      <c r="E13" s="76">
        <v>0</v>
      </c>
    </row>
    <row r="14" spans="1:6" ht="15.75" thickBot="1" x14ac:dyDescent="0.3">
      <c r="A14" s="51" t="s">
        <v>58</v>
      </c>
      <c r="B14" s="70" t="s">
        <v>6</v>
      </c>
      <c r="C14" s="89">
        <v>21</v>
      </c>
      <c r="D14" s="77">
        <v>25</v>
      </c>
      <c r="E14" s="77">
        <v>27</v>
      </c>
    </row>
    <row r="15" spans="1:6" ht="21" customHeight="1" thickBot="1" x14ac:dyDescent="0.3">
      <c r="A15" s="52" t="s">
        <v>59</v>
      </c>
      <c r="B15" s="82" t="s">
        <v>0</v>
      </c>
      <c r="C15" s="90">
        <f>SUM(C7:C12,C14)</f>
        <v>5334</v>
      </c>
      <c r="D15" s="83">
        <f>SUM(D7:D12,D14)</f>
        <v>5911</v>
      </c>
      <c r="E15" s="83">
        <f>SUM(E7:E12,E14)</f>
        <v>6414</v>
      </c>
    </row>
    <row r="16" spans="1:6" ht="29.25" customHeight="1" thickBot="1" x14ac:dyDescent="0.3">
      <c r="A16" s="11" t="s">
        <v>15</v>
      </c>
      <c r="B16" s="13" t="s">
        <v>27</v>
      </c>
      <c r="C16" s="12" t="s">
        <v>83</v>
      </c>
      <c r="D16" s="12" t="s">
        <v>74</v>
      </c>
      <c r="E16" s="12" t="s">
        <v>75</v>
      </c>
    </row>
    <row r="17" spans="1:5" ht="15.75" thickTop="1" x14ac:dyDescent="0.25">
      <c r="A17" s="53" t="s">
        <v>60</v>
      </c>
      <c r="B17" s="14" t="s">
        <v>10</v>
      </c>
      <c r="C17" s="91">
        <v>602</v>
      </c>
      <c r="D17" s="78">
        <v>610</v>
      </c>
      <c r="E17" s="78">
        <v>610</v>
      </c>
    </row>
    <row r="18" spans="1:5" x14ac:dyDescent="0.25">
      <c r="A18" s="49" t="s">
        <v>61</v>
      </c>
      <c r="B18" s="15" t="s">
        <v>29</v>
      </c>
      <c r="C18" s="86">
        <v>35</v>
      </c>
      <c r="D18" s="86">
        <v>35</v>
      </c>
      <c r="E18" s="74">
        <v>35</v>
      </c>
    </row>
    <row r="19" spans="1:5" x14ac:dyDescent="0.25">
      <c r="A19" s="49" t="s">
        <v>62</v>
      </c>
      <c r="B19" s="16" t="s">
        <v>30</v>
      </c>
      <c r="C19" s="88">
        <v>0</v>
      </c>
      <c r="D19" s="76">
        <v>0</v>
      </c>
      <c r="E19" s="76">
        <v>0</v>
      </c>
    </row>
    <row r="20" spans="1:5" x14ac:dyDescent="0.25">
      <c r="A20" s="49" t="s">
        <v>63</v>
      </c>
      <c r="B20" s="16" t="s">
        <v>31</v>
      </c>
      <c r="C20" s="88">
        <v>0</v>
      </c>
      <c r="D20" s="76">
        <v>0</v>
      </c>
      <c r="E20" s="76">
        <v>0</v>
      </c>
    </row>
    <row r="21" spans="1:5" x14ac:dyDescent="0.25">
      <c r="A21" s="49" t="s">
        <v>64</v>
      </c>
      <c r="B21" s="17" t="s">
        <v>11</v>
      </c>
      <c r="C21" s="74">
        <v>4697</v>
      </c>
      <c r="D21" s="74">
        <v>5266</v>
      </c>
      <c r="E21" s="74">
        <f>SUM(E22:E24)</f>
        <v>5769</v>
      </c>
    </row>
    <row r="22" spans="1:5" x14ac:dyDescent="0.25">
      <c r="A22" s="49" t="s">
        <v>65</v>
      </c>
      <c r="B22" s="22" t="s">
        <v>35</v>
      </c>
      <c r="C22" s="86">
        <v>560</v>
      </c>
      <c r="D22" s="74">
        <v>616</v>
      </c>
      <c r="E22" s="74">
        <v>624</v>
      </c>
    </row>
    <row r="23" spans="1:5" x14ac:dyDescent="0.25">
      <c r="A23" s="49" t="s">
        <v>66</v>
      </c>
      <c r="B23" s="18" t="s">
        <v>36</v>
      </c>
      <c r="C23" s="86">
        <v>0</v>
      </c>
      <c r="D23" s="74">
        <v>0</v>
      </c>
      <c r="E23" s="74">
        <v>0</v>
      </c>
    </row>
    <row r="24" spans="1:5" x14ac:dyDescent="0.25">
      <c r="A24" s="49" t="s">
        <v>71</v>
      </c>
      <c r="B24" s="18" t="s">
        <v>47</v>
      </c>
      <c r="C24" s="86">
        <v>4137</v>
      </c>
      <c r="D24" s="74">
        <v>4650</v>
      </c>
      <c r="E24" s="74">
        <v>5145</v>
      </c>
    </row>
    <row r="25" spans="1:5" ht="15" customHeight="1" x14ac:dyDescent="0.25">
      <c r="A25" s="49" t="s">
        <v>67</v>
      </c>
      <c r="B25" s="18" t="s">
        <v>37</v>
      </c>
      <c r="C25" s="88">
        <v>0</v>
      </c>
      <c r="D25" s="76">
        <v>0</v>
      </c>
      <c r="E25" s="76">
        <v>0</v>
      </c>
    </row>
    <row r="26" spans="1:5" ht="15" customHeight="1" thickBot="1" x14ac:dyDescent="0.3">
      <c r="A26" s="50" t="s">
        <v>68</v>
      </c>
      <c r="B26" s="24" t="s">
        <v>12</v>
      </c>
      <c r="C26" s="92">
        <v>0</v>
      </c>
      <c r="D26" s="79">
        <v>0</v>
      </c>
      <c r="E26" s="79">
        <v>0</v>
      </c>
    </row>
    <row r="27" spans="1:5" ht="21" customHeight="1" thickBot="1" x14ac:dyDescent="0.3">
      <c r="A27" s="52" t="s">
        <v>69</v>
      </c>
      <c r="B27" s="82" t="s">
        <v>1</v>
      </c>
      <c r="C27" s="90">
        <f>SUM(C17,C18,C21,C26)</f>
        <v>5334</v>
      </c>
      <c r="D27" s="83">
        <f>SUM(D17,D18,D21,D26)</f>
        <v>5911</v>
      </c>
      <c r="E27" s="83">
        <f>SUM(E17,E18,E21,E26)</f>
        <v>6414</v>
      </c>
    </row>
    <row r="28" spans="1:5" ht="14.25" customHeight="1" x14ac:dyDescent="0.25">
      <c r="A28" s="25"/>
      <c r="B28" s="26"/>
      <c r="C28" s="26"/>
      <c r="D28" s="27"/>
    </row>
    <row r="29" spans="1:5" ht="15" customHeight="1" thickBot="1" x14ac:dyDescent="0.3">
      <c r="A29" s="25"/>
      <c r="B29" s="26"/>
      <c r="C29" s="26"/>
      <c r="D29" s="27"/>
      <c r="E29" s="27" t="s">
        <v>73</v>
      </c>
    </row>
    <row r="30" spans="1:5" ht="29.25" customHeight="1" thickBot="1" x14ac:dyDescent="0.3">
      <c r="A30" s="10" t="s">
        <v>15</v>
      </c>
      <c r="B30" s="19" t="s">
        <v>13</v>
      </c>
      <c r="C30" s="12" t="s">
        <v>80</v>
      </c>
      <c r="D30" s="12" t="s">
        <v>74</v>
      </c>
      <c r="E30" s="12" t="s">
        <v>75</v>
      </c>
    </row>
    <row r="31" spans="1:5" ht="15" customHeight="1" thickTop="1" x14ac:dyDescent="0.25">
      <c r="A31" s="54" t="s">
        <v>42</v>
      </c>
      <c r="B31" s="20" t="s">
        <v>0</v>
      </c>
      <c r="C31" s="80">
        <v>0</v>
      </c>
      <c r="D31" s="31">
        <v>0</v>
      </c>
      <c r="E31" s="31">
        <v>0</v>
      </c>
    </row>
    <row r="32" spans="1:5" ht="15" customHeight="1" thickBot="1" x14ac:dyDescent="0.3">
      <c r="A32" s="55" t="s">
        <v>44</v>
      </c>
      <c r="B32" s="21" t="s">
        <v>1</v>
      </c>
      <c r="C32" s="81">
        <v>0</v>
      </c>
      <c r="D32" s="32">
        <v>0</v>
      </c>
      <c r="E32" s="32">
        <v>0</v>
      </c>
    </row>
    <row r="33" spans="1:5" ht="15" customHeight="1" x14ac:dyDescent="0.25">
      <c r="A33" s="28"/>
      <c r="B33" s="29"/>
      <c r="C33" s="29"/>
      <c r="D33" s="30"/>
      <c r="E33" s="30"/>
    </row>
    <row r="34" spans="1:5" ht="15" customHeight="1" thickBot="1" x14ac:dyDescent="0.3">
      <c r="A34" s="28"/>
      <c r="B34" s="29"/>
      <c r="C34" s="29"/>
      <c r="D34" s="30"/>
      <c r="E34" s="27" t="s">
        <v>72</v>
      </c>
    </row>
    <row r="35" spans="1:5" ht="26.25" thickBot="1" x14ac:dyDescent="0.3">
      <c r="A35" s="63" t="s">
        <v>76</v>
      </c>
      <c r="B35" s="62"/>
      <c r="C35" s="12" t="s">
        <v>80</v>
      </c>
      <c r="D35" s="12" t="s">
        <v>74</v>
      </c>
      <c r="E35" s="12" t="s">
        <v>75</v>
      </c>
    </row>
    <row r="36" spans="1:5" ht="15.75" thickTop="1" x14ac:dyDescent="0.25">
      <c r="A36" s="98" t="s">
        <v>48</v>
      </c>
      <c r="B36" s="99"/>
      <c r="C36" s="61">
        <f>SUM(C27-C15)</f>
        <v>0</v>
      </c>
      <c r="D36" s="61">
        <f>SUM(D27-D15)</f>
        <v>0</v>
      </c>
      <c r="E36" s="61">
        <f>SUM(E27-E15)</f>
        <v>0</v>
      </c>
    </row>
    <row r="37" spans="1:5" ht="15.75" thickBot="1" x14ac:dyDescent="0.3">
      <c r="A37" s="100" t="s">
        <v>49</v>
      </c>
      <c r="B37" s="101"/>
      <c r="C37" s="33">
        <f>SUM(C32-C31)</f>
        <v>0</v>
      </c>
      <c r="D37" s="33">
        <f>SUM(D32-D31)</f>
        <v>0</v>
      </c>
      <c r="E37" s="33">
        <f>SUM(E32-E31)</f>
        <v>0</v>
      </c>
    </row>
    <row r="38" spans="1:5" ht="21" customHeight="1" thickBot="1" x14ac:dyDescent="0.3">
      <c r="A38" s="102" t="s">
        <v>50</v>
      </c>
      <c r="B38" s="103"/>
      <c r="C38" s="84">
        <f>SUM(C36:C37)</f>
        <v>0</v>
      </c>
      <c r="D38" s="84">
        <f>SUM(D36:D37)</f>
        <v>0</v>
      </c>
      <c r="E38" s="84">
        <f>SUM(E36:E37)</f>
        <v>0</v>
      </c>
    </row>
    <row r="39" spans="1:5" ht="15" customHeight="1" x14ac:dyDescent="0.25">
      <c r="A39" s="56"/>
      <c r="B39" s="56"/>
      <c r="C39" s="71"/>
      <c r="D39" s="71"/>
      <c r="E39" s="71"/>
    </row>
    <row r="40" spans="1:5" ht="15" customHeight="1" x14ac:dyDescent="0.25">
      <c r="C40" s="71"/>
      <c r="D40" s="71"/>
      <c r="E40" s="71"/>
    </row>
    <row r="41" spans="1:5" ht="15" customHeight="1" x14ac:dyDescent="0.25">
      <c r="C41" s="71"/>
      <c r="D41" s="71"/>
      <c r="E41" s="71"/>
    </row>
    <row r="42" spans="1:5" x14ac:dyDescent="0.25">
      <c r="A42" s="4" t="s">
        <v>84</v>
      </c>
      <c r="B42" s="3"/>
      <c r="C42" s="3"/>
      <c r="D42" s="3"/>
    </row>
    <row r="43" spans="1:5" x14ac:dyDescent="0.25">
      <c r="A43" s="4" t="s">
        <v>85</v>
      </c>
      <c r="C43" s="3"/>
      <c r="D43" s="3"/>
    </row>
    <row r="44" spans="1:5" x14ac:dyDescent="0.25">
      <c r="C44" s="3"/>
      <c r="D44" s="3"/>
    </row>
    <row r="45" spans="1:5" x14ac:dyDescent="0.25">
      <c r="D45" s="3"/>
    </row>
    <row r="46" spans="1:5" x14ac:dyDescent="0.25">
      <c r="D46" s="3"/>
    </row>
    <row r="47" spans="1:5" x14ac:dyDescent="0.25">
      <c r="A47" s="2" t="s">
        <v>2</v>
      </c>
      <c r="B47" s="4"/>
      <c r="C47" s="4"/>
      <c r="D47" s="3"/>
    </row>
    <row r="48" spans="1:5" x14ac:dyDescent="0.25">
      <c r="A48" s="2" t="s">
        <v>3</v>
      </c>
      <c r="B48" s="1"/>
      <c r="C48" s="1"/>
      <c r="D48" s="3"/>
    </row>
    <row r="49" spans="1:5" x14ac:dyDescent="0.25">
      <c r="D49" s="3"/>
    </row>
    <row r="50" spans="1:5" x14ac:dyDescent="0.25">
      <c r="D50" s="3"/>
    </row>
    <row r="51" spans="1:5" ht="15" customHeight="1" x14ac:dyDescent="0.25">
      <c r="D51" s="3"/>
    </row>
    <row r="52" spans="1:5" x14ac:dyDescent="0.25">
      <c r="D52" s="3"/>
    </row>
    <row r="53" spans="1:5" x14ac:dyDescent="0.25">
      <c r="D53" s="3"/>
    </row>
    <row r="54" spans="1:5" x14ac:dyDescent="0.25">
      <c r="D54" s="3"/>
    </row>
    <row r="55" spans="1:5" x14ac:dyDescent="0.25">
      <c r="D55" s="3"/>
    </row>
    <row r="56" spans="1:5" x14ac:dyDescent="0.25">
      <c r="D56" s="3"/>
    </row>
    <row r="57" spans="1:5" x14ac:dyDescent="0.25">
      <c r="A57" s="94" t="s">
        <v>16</v>
      </c>
      <c r="B57" s="94"/>
      <c r="C57" s="94"/>
      <c r="D57" s="94"/>
      <c r="E57" s="94"/>
    </row>
    <row r="58" spans="1:5" ht="15.75" thickBot="1" x14ac:dyDescent="0.3">
      <c r="B58" s="3"/>
      <c r="C58" s="3"/>
      <c r="D58" s="3"/>
    </row>
    <row r="59" spans="1:5" ht="19.5" customHeight="1" thickBot="1" x14ac:dyDescent="0.3">
      <c r="A59" s="57" t="s">
        <v>15</v>
      </c>
      <c r="B59" s="58" t="s">
        <v>17</v>
      </c>
      <c r="C59" s="64"/>
      <c r="D59" s="59"/>
      <c r="E59" s="60"/>
    </row>
    <row r="60" spans="1:5" ht="15.75" thickTop="1" x14ac:dyDescent="0.25">
      <c r="A60" s="45" t="s">
        <v>51</v>
      </c>
      <c r="B60" s="42" t="s">
        <v>70</v>
      </c>
      <c r="C60" s="65"/>
      <c r="D60" s="43"/>
      <c r="E60" s="44"/>
    </row>
    <row r="61" spans="1:5" x14ac:dyDescent="0.25">
      <c r="A61" s="46" t="s">
        <v>52</v>
      </c>
      <c r="B61" s="35" t="s">
        <v>18</v>
      </c>
      <c r="C61" s="66"/>
      <c r="D61" s="34"/>
      <c r="E61" s="38"/>
    </row>
    <row r="62" spans="1:5" x14ac:dyDescent="0.25">
      <c r="A62" s="46" t="s">
        <v>53</v>
      </c>
      <c r="B62" s="35">
        <v>511</v>
      </c>
      <c r="C62" s="66"/>
      <c r="D62" s="34"/>
      <c r="E62" s="38"/>
    </row>
    <row r="63" spans="1:5" x14ac:dyDescent="0.25">
      <c r="A63" s="46" t="s">
        <v>54</v>
      </c>
      <c r="B63" s="35" t="s">
        <v>23</v>
      </c>
      <c r="C63" s="66"/>
      <c r="D63" s="34"/>
      <c r="E63" s="38"/>
    </row>
    <row r="64" spans="1:5" x14ac:dyDescent="0.25">
      <c r="A64" s="46" t="s">
        <v>55</v>
      </c>
      <c r="B64" s="35" t="s">
        <v>20</v>
      </c>
      <c r="C64" s="66"/>
      <c r="D64" s="34"/>
      <c r="E64" s="38"/>
    </row>
    <row r="65" spans="1:5" x14ac:dyDescent="0.25">
      <c r="A65" s="46" t="s">
        <v>56</v>
      </c>
      <c r="B65" s="35">
        <v>551</v>
      </c>
      <c r="C65" s="66"/>
      <c r="D65" s="34"/>
      <c r="E65" s="38"/>
    </row>
    <row r="66" spans="1:5" x14ac:dyDescent="0.25">
      <c r="A66" s="46" t="s">
        <v>57</v>
      </c>
      <c r="B66" s="35" t="s">
        <v>22</v>
      </c>
      <c r="C66" s="66"/>
      <c r="D66" s="34"/>
      <c r="E66" s="38"/>
    </row>
    <row r="67" spans="1:5" ht="29.25" customHeight="1" x14ac:dyDescent="0.25">
      <c r="A67" s="47" t="s">
        <v>58</v>
      </c>
      <c r="B67" s="95" t="s">
        <v>24</v>
      </c>
      <c r="C67" s="96"/>
      <c r="D67" s="96"/>
      <c r="E67" s="97"/>
    </row>
    <row r="68" spans="1:5" x14ac:dyDescent="0.25">
      <c r="A68" s="46" t="s">
        <v>59</v>
      </c>
      <c r="B68" s="36" t="s">
        <v>25</v>
      </c>
      <c r="C68" s="67"/>
      <c r="D68" s="37"/>
      <c r="E68" s="38"/>
    </row>
    <row r="69" spans="1:5" x14ac:dyDescent="0.25">
      <c r="A69" s="46" t="s">
        <v>60</v>
      </c>
      <c r="B69" s="36" t="s">
        <v>28</v>
      </c>
      <c r="C69" s="67"/>
      <c r="D69" s="37"/>
      <c r="E69" s="38"/>
    </row>
    <row r="70" spans="1:5" x14ac:dyDescent="0.25">
      <c r="A70" s="46" t="s">
        <v>61</v>
      </c>
      <c r="B70" s="36">
        <v>648</v>
      </c>
      <c r="C70" s="67"/>
      <c r="D70" s="37"/>
      <c r="E70" s="38"/>
    </row>
    <row r="71" spans="1:5" x14ac:dyDescent="0.25">
      <c r="A71" s="46" t="s">
        <v>62</v>
      </c>
      <c r="B71" s="36" t="s">
        <v>32</v>
      </c>
      <c r="C71" s="67"/>
      <c r="D71" s="37"/>
      <c r="E71" s="38"/>
    </row>
    <row r="72" spans="1:5" x14ac:dyDescent="0.25">
      <c r="A72" s="46" t="s">
        <v>63</v>
      </c>
      <c r="B72" s="36" t="s">
        <v>33</v>
      </c>
      <c r="C72" s="67"/>
      <c r="D72" s="37"/>
      <c r="E72" s="38"/>
    </row>
    <row r="73" spans="1:5" x14ac:dyDescent="0.25">
      <c r="A73" s="46" t="s">
        <v>64</v>
      </c>
      <c r="B73" s="36">
        <v>672</v>
      </c>
      <c r="C73" s="67"/>
      <c r="D73" s="37"/>
      <c r="E73" s="38"/>
    </row>
    <row r="74" spans="1:5" x14ac:dyDescent="0.25">
      <c r="A74" s="46" t="s">
        <v>65</v>
      </c>
      <c r="B74" s="36" t="s">
        <v>34</v>
      </c>
      <c r="C74" s="67"/>
      <c r="D74" s="37"/>
      <c r="E74" s="38"/>
    </row>
    <row r="75" spans="1:5" x14ac:dyDescent="0.25">
      <c r="A75" s="46" t="s">
        <v>66</v>
      </c>
      <c r="B75" s="36" t="s">
        <v>38</v>
      </c>
      <c r="C75" s="67"/>
      <c r="D75" s="37"/>
      <c r="E75" s="38"/>
    </row>
    <row r="76" spans="1:5" x14ac:dyDescent="0.25">
      <c r="A76" s="46" t="s">
        <v>71</v>
      </c>
      <c r="B76" s="36" t="s">
        <v>39</v>
      </c>
      <c r="C76" s="67"/>
      <c r="D76" s="37"/>
      <c r="E76" s="38"/>
    </row>
    <row r="77" spans="1:5" x14ac:dyDescent="0.25">
      <c r="A77" s="46" t="s">
        <v>67</v>
      </c>
      <c r="B77" s="36" t="s">
        <v>40</v>
      </c>
      <c r="C77" s="67"/>
      <c r="D77" s="37"/>
      <c r="E77" s="38"/>
    </row>
    <row r="78" spans="1:5" x14ac:dyDescent="0.25">
      <c r="A78" s="46" t="s">
        <v>68</v>
      </c>
      <c r="B78" s="36" t="s">
        <v>41</v>
      </c>
      <c r="C78" s="67"/>
      <c r="D78" s="37"/>
      <c r="E78" s="38"/>
    </row>
    <row r="79" spans="1:5" x14ac:dyDescent="0.25">
      <c r="A79" s="46" t="s">
        <v>69</v>
      </c>
      <c r="B79" s="36" t="s">
        <v>43</v>
      </c>
      <c r="C79" s="67"/>
      <c r="D79" s="37"/>
      <c r="E79" s="38"/>
    </row>
    <row r="80" spans="1:5" x14ac:dyDescent="0.25">
      <c r="A80" s="46" t="s">
        <v>42</v>
      </c>
      <c r="B80" s="36" t="s">
        <v>45</v>
      </c>
      <c r="C80" s="67"/>
      <c r="D80" s="37"/>
      <c r="E80" s="38"/>
    </row>
    <row r="81" spans="1:5" ht="15.75" thickBot="1" x14ac:dyDescent="0.3">
      <c r="A81" s="48" t="s">
        <v>44</v>
      </c>
      <c r="B81" s="39" t="s">
        <v>46</v>
      </c>
      <c r="C81" s="68"/>
      <c r="D81" s="40"/>
      <c r="E81" s="41"/>
    </row>
    <row r="82" spans="1:5" x14ac:dyDescent="0.25">
      <c r="B82" s="9"/>
      <c r="C82" s="9"/>
    </row>
    <row r="83" spans="1:5" x14ac:dyDescent="0.25">
      <c r="A83" s="72" t="s">
        <v>78</v>
      </c>
      <c r="B83" s="56"/>
      <c r="C83" s="9"/>
    </row>
    <row r="84" spans="1:5" x14ac:dyDescent="0.25">
      <c r="A84" s="73" t="s">
        <v>79</v>
      </c>
      <c r="B84" s="56"/>
      <c r="C84" s="9"/>
    </row>
    <row r="85" spans="1:5" x14ac:dyDescent="0.25">
      <c r="A85" s="5" t="s">
        <v>81</v>
      </c>
      <c r="B85" s="3"/>
      <c r="C85" s="9"/>
    </row>
    <row r="86" spans="1:5" x14ac:dyDescent="0.25">
      <c r="B86" s="9"/>
      <c r="C86" s="9"/>
    </row>
    <row r="87" spans="1:5" x14ac:dyDescent="0.25">
      <c r="B87" s="9"/>
      <c r="C87" s="9"/>
    </row>
    <row r="88" spans="1:5" x14ac:dyDescent="0.25">
      <c r="B88" s="9"/>
      <c r="C88" s="9"/>
    </row>
    <row r="89" spans="1:5" x14ac:dyDescent="0.25">
      <c r="B89" s="9"/>
      <c r="C89" s="9"/>
    </row>
    <row r="90" spans="1:5" x14ac:dyDescent="0.25">
      <c r="B90" s="9"/>
      <c r="C90" s="9"/>
    </row>
    <row r="91" spans="1:5" x14ac:dyDescent="0.25">
      <c r="B91" s="9"/>
      <c r="C91" s="9"/>
    </row>
    <row r="92" spans="1:5" x14ac:dyDescent="0.25">
      <c r="B92" s="9"/>
      <c r="C92" s="9"/>
    </row>
    <row r="93" spans="1:5" x14ac:dyDescent="0.25">
      <c r="B93" s="9"/>
      <c r="C93" s="9"/>
    </row>
    <row r="94" spans="1:5" x14ac:dyDescent="0.25">
      <c r="B94" s="9"/>
      <c r="C94" s="9"/>
    </row>
    <row r="95" spans="1:5" x14ac:dyDescent="0.25">
      <c r="B95" s="9"/>
      <c r="C95" s="9"/>
    </row>
    <row r="96" spans="1:5" x14ac:dyDescent="0.25">
      <c r="B96" s="9"/>
      <c r="C96" s="9"/>
    </row>
    <row r="97" spans="2:3" x14ac:dyDescent="0.25">
      <c r="B97" s="9"/>
      <c r="C97" s="9"/>
    </row>
    <row r="98" spans="2:3" x14ac:dyDescent="0.25">
      <c r="B98" s="9"/>
      <c r="C98" s="9"/>
    </row>
    <row r="150" ht="15" customHeight="1" x14ac:dyDescent="0.25"/>
  </sheetData>
  <mergeCells count="6">
    <mergeCell ref="A2:E2"/>
    <mergeCell ref="A57:E57"/>
    <mergeCell ref="B67:E67"/>
    <mergeCell ref="A36:B36"/>
    <mergeCell ref="A37:B37"/>
    <mergeCell ref="A38:B38"/>
  </mergeCells>
  <conditionalFormatting sqref="D7:D13 C15:D15">
    <cfRule type="cellIs" dxfId="8" priority="10" operator="lessThan">
      <formula>0</formula>
    </cfRule>
  </conditionalFormatting>
  <conditionalFormatting sqref="C36:D36">
    <cfRule type="cellIs" dxfId="7" priority="9" operator="lessThan">
      <formula>0</formula>
    </cfRule>
  </conditionalFormatting>
  <conditionalFormatting sqref="D14">
    <cfRule type="cellIs" dxfId="6" priority="8" operator="lessThan">
      <formula>0</formula>
    </cfRule>
  </conditionalFormatting>
  <conditionalFormatting sqref="E15 E7:E13">
    <cfRule type="cellIs" dxfId="5" priority="7" operator="lessThan">
      <formula>0</formula>
    </cfRule>
  </conditionalFormatting>
  <conditionalFormatting sqref="E14">
    <cfRule type="cellIs" dxfId="4" priority="6" operator="lessThan">
      <formula>0</formula>
    </cfRule>
  </conditionalFormatting>
  <conditionalFormatting sqref="E36">
    <cfRule type="cellIs" dxfId="3" priority="4" operator="lessThan">
      <formula>0</formula>
    </cfRule>
  </conditionalFormatting>
  <conditionalFormatting sqref="C36:E38">
    <cfRule type="cellIs" dxfId="2" priority="3" operator="lessThan">
      <formula>0</formula>
    </cfRule>
  </conditionalFormatting>
  <conditionalFormatting sqref="C15 C7:C13">
    <cfRule type="cellIs" dxfId="1" priority="2" operator="lessThan">
      <formula>0</formula>
    </cfRule>
  </conditionalFormatting>
  <conditionalFormatting sqref="C14">
    <cfRule type="cellIs" dxfId="0" priority="1" operator="lessThan">
      <formula>0</formula>
    </cfRule>
  </conditionalFormatting>
  <pageMargins left="0.31496062992125984" right="0" top="0.59055118110236227" bottom="0.59055118110236227" header="0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 2019-2020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admin</cp:lastModifiedBy>
  <cp:lastPrinted>2017-10-17T14:44:28Z</cp:lastPrinted>
  <dcterms:created xsi:type="dcterms:W3CDTF">2017-04-20T09:16:46Z</dcterms:created>
  <dcterms:modified xsi:type="dcterms:W3CDTF">2017-12-01T13:58:32Z</dcterms:modified>
</cp:coreProperties>
</file>